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CNR1" sheetId="1" r:id="rId1"/>
    <sheet name="CNR2（組織間測定法）" sheetId="2" r:id="rId2"/>
    <sheet name="CNR3" sheetId="3" r:id="rId3"/>
    <sheet name="CNR4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<sst xmlns="http://schemas.openxmlformats.org/spreadsheetml/2006/main" count="23" uniqueCount="23">
  <si>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ファントムAの差分の標準偏差：SD</t>
  </si>
  <si>
    <t>ファントム数：N</t>
  </si>
  <si>
    <r>
      <t>ファントムAのSNR：SNR</t>
    </r>
    <r>
      <rPr>
        <b/>
        <i/>
        <vertAlign val="subscript"/>
        <sz val="11"/>
        <color indexed="63"/>
        <rFont val="ＭＳ Ｐゴシック"/>
        <family val="3"/>
      </rPr>
      <t>a</t>
    </r>
  </si>
  <si>
    <r>
      <t>ファントムBのSNR：SNR</t>
    </r>
    <r>
      <rPr>
        <b/>
        <i/>
        <vertAlign val="subscript"/>
        <sz val="11"/>
        <color indexed="63"/>
        <rFont val="ＭＳ Ｐゴシック"/>
        <family val="3"/>
      </rPr>
      <t>b</t>
    </r>
  </si>
  <si>
    <r>
      <t>ファントムAの平均値：S</t>
    </r>
    <r>
      <rPr>
        <b/>
        <i/>
        <vertAlign val="subscript"/>
        <sz val="11"/>
        <rFont val="ＭＳ Ｐゴシック"/>
        <family val="3"/>
      </rPr>
      <t>a</t>
    </r>
  </si>
  <si>
    <r>
      <t>ファントムBの平均値：S</t>
    </r>
    <r>
      <rPr>
        <b/>
        <i/>
        <vertAlign val="subscript"/>
        <sz val="11"/>
        <rFont val="ＭＳ Ｐゴシック"/>
        <family val="3"/>
      </rPr>
      <t>b</t>
    </r>
  </si>
  <si>
    <r>
      <t>ファントムAの標準偏差：SD</t>
    </r>
    <r>
      <rPr>
        <b/>
        <i/>
        <vertAlign val="subscript"/>
        <sz val="11"/>
        <rFont val="ＭＳ Ｐゴシック"/>
        <family val="3"/>
      </rPr>
      <t>a</t>
    </r>
  </si>
  <si>
    <r>
      <t>空気中の標準偏差：SD</t>
    </r>
    <r>
      <rPr>
        <b/>
        <i/>
        <vertAlign val="subscript"/>
        <sz val="11"/>
        <rFont val="ＭＳ Ｐゴシック"/>
        <family val="3"/>
      </rPr>
      <t>BG</t>
    </r>
  </si>
  <si>
    <t>各ファントムの平均値：μi(i=1,2,3,･･･,N)</t>
  </si>
  <si>
    <r>
      <t>各ファントムの分散：σi</t>
    </r>
    <r>
      <rPr>
        <b/>
        <i/>
        <vertAlign val="superscript"/>
        <sz val="11"/>
        <rFont val="ＭＳ Ｐゴシック"/>
        <family val="3"/>
      </rPr>
      <t>2</t>
    </r>
    <r>
      <rPr>
        <b/>
        <i/>
        <sz val="11"/>
        <rFont val="ＭＳ Ｐゴシック"/>
        <family val="3"/>
      </rPr>
      <t>(i=1,2,3,･･･,N)</t>
    </r>
  </si>
  <si>
    <r>
      <t>（μi-∑μi/N)</t>
    </r>
    <r>
      <rPr>
        <b/>
        <i/>
        <vertAlign val="superscript"/>
        <sz val="11"/>
        <rFont val="ＭＳ Ｐゴシック"/>
        <family val="3"/>
      </rPr>
      <t>2</t>
    </r>
  </si>
  <si>
    <r>
      <t>σi</t>
    </r>
    <r>
      <rPr>
        <b/>
        <i/>
        <vertAlign val="superscript"/>
        <sz val="11"/>
        <rFont val="ＭＳ Ｐゴシック"/>
        <family val="3"/>
      </rPr>
      <t>2</t>
    </r>
  </si>
  <si>
    <r>
      <t xml:space="preserve"> GVC=∑（μi-∑μi/N)</t>
    </r>
    <r>
      <rPr>
        <b/>
        <i/>
        <vertAlign val="superscript"/>
        <sz val="11"/>
        <rFont val="ＭＳ Ｐゴシック"/>
        <family val="3"/>
      </rPr>
      <t>2</t>
    </r>
    <r>
      <rPr>
        <b/>
        <i/>
        <sz val="11"/>
        <rFont val="ＭＳ Ｐゴシック"/>
        <family val="3"/>
      </rPr>
      <t>/N</t>
    </r>
  </si>
  <si>
    <r>
      <t>ALV=∑σi</t>
    </r>
    <r>
      <rPr>
        <b/>
        <i/>
        <vertAlign val="superscript"/>
        <sz val="11"/>
        <rFont val="ＭＳ Ｐゴシック"/>
        <family val="3"/>
      </rPr>
      <t>2</t>
    </r>
    <r>
      <rPr>
        <b/>
        <i/>
        <sz val="11"/>
        <rFont val="ＭＳ Ｐゴシック"/>
        <family val="3"/>
      </rPr>
      <t>/N</t>
    </r>
  </si>
  <si>
    <r>
      <t>CNR1=SNR</t>
    </r>
    <r>
      <rPr>
        <b/>
        <i/>
        <vertAlign val="subscript"/>
        <sz val="11"/>
        <rFont val="ＭＳ Ｐゴシック"/>
        <family val="3"/>
      </rPr>
      <t>a</t>
    </r>
    <r>
      <rPr>
        <b/>
        <i/>
        <sz val="11"/>
        <rFont val="ＭＳ Ｐゴシック"/>
        <family val="3"/>
      </rPr>
      <t>-SNR</t>
    </r>
    <r>
      <rPr>
        <b/>
        <i/>
        <vertAlign val="subscript"/>
        <sz val="11"/>
        <rFont val="ＭＳ Ｐゴシック"/>
        <family val="3"/>
      </rPr>
      <t>b</t>
    </r>
  </si>
  <si>
    <r>
      <t>CNR3=(S</t>
    </r>
    <r>
      <rPr>
        <b/>
        <i/>
        <vertAlign val="subscript"/>
        <sz val="11"/>
        <rFont val="ＭＳ Ｐゴシック"/>
        <family val="3"/>
      </rPr>
      <t>a</t>
    </r>
    <r>
      <rPr>
        <b/>
        <i/>
        <sz val="11"/>
        <rFont val="ＭＳ Ｐゴシック"/>
        <family val="3"/>
      </rPr>
      <t>-S</t>
    </r>
    <r>
      <rPr>
        <b/>
        <i/>
        <vertAlign val="subscript"/>
        <sz val="11"/>
        <rFont val="ＭＳ Ｐゴシック"/>
        <family val="3"/>
      </rPr>
      <t>b</t>
    </r>
    <r>
      <rPr>
        <b/>
        <i/>
        <sz val="11"/>
        <rFont val="ＭＳ Ｐゴシック"/>
        <family val="3"/>
      </rPr>
      <t>)/(S</t>
    </r>
    <r>
      <rPr>
        <b/>
        <i/>
        <vertAlign val="subscript"/>
        <sz val="11"/>
        <rFont val="ＭＳ Ｐゴシック"/>
        <family val="3"/>
      </rPr>
      <t>a</t>
    </r>
    <r>
      <rPr>
        <b/>
        <i/>
        <sz val="11"/>
        <rFont val="ＭＳ Ｐゴシック"/>
        <family val="3"/>
      </rPr>
      <t>+S</t>
    </r>
    <r>
      <rPr>
        <b/>
        <i/>
        <vertAlign val="subscript"/>
        <sz val="11"/>
        <rFont val="ＭＳ Ｐゴシック"/>
        <family val="3"/>
      </rPr>
      <t>b</t>
    </r>
    <r>
      <rPr>
        <b/>
        <i/>
        <sz val="11"/>
        <rFont val="ＭＳ Ｐゴシック"/>
        <family val="3"/>
      </rPr>
      <t>)*100/SD</t>
    </r>
  </si>
  <si>
    <r>
      <t>CNR4=((SD</t>
    </r>
    <r>
      <rPr>
        <b/>
        <i/>
        <vertAlign val="subscript"/>
        <sz val="11"/>
        <rFont val="ＭＳ Ｐゴシック"/>
        <family val="3"/>
      </rPr>
      <t>a</t>
    </r>
    <r>
      <rPr>
        <b/>
        <i/>
        <vertAlign val="superscript"/>
        <sz val="11"/>
        <rFont val="ＭＳ Ｐゴシック"/>
        <family val="3"/>
      </rPr>
      <t>2</t>
    </r>
    <r>
      <rPr>
        <b/>
        <i/>
        <sz val="11"/>
        <rFont val="ＭＳ Ｐゴシック"/>
        <family val="3"/>
      </rPr>
      <t>-SD</t>
    </r>
    <r>
      <rPr>
        <b/>
        <i/>
        <vertAlign val="subscript"/>
        <sz val="11"/>
        <rFont val="ＭＳ Ｐゴシック"/>
        <family val="3"/>
      </rPr>
      <t>BG</t>
    </r>
    <r>
      <rPr>
        <b/>
        <i/>
        <vertAlign val="superscript"/>
        <sz val="11"/>
        <rFont val="ＭＳ Ｐゴシック"/>
        <family val="3"/>
      </rPr>
      <t>2</t>
    </r>
    <r>
      <rPr>
        <b/>
        <i/>
        <sz val="11"/>
        <rFont val="ＭＳ Ｐゴシック"/>
        <family val="3"/>
      </rPr>
      <t>)/SD</t>
    </r>
    <r>
      <rPr>
        <b/>
        <i/>
        <vertAlign val="subscript"/>
        <sz val="11"/>
        <rFont val="ＭＳ Ｐゴシック"/>
        <family val="3"/>
      </rPr>
      <t>BG</t>
    </r>
    <r>
      <rPr>
        <b/>
        <i/>
        <vertAlign val="superscript"/>
        <sz val="11"/>
        <rFont val="ＭＳ Ｐゴシック"/>
        <family val="3"/>
      </rPr>
      <t>2</t>
    </r>
    <r>
      <rPr>
        <b/>
        <i/>
        <sz val="11"/>
        <rFont val="ＭＳ Ｐゴシック"/>
        <family val="3"/>
      </rPr>
      <t>)</t>
    </r>
    <r>
      <rPr>
        <b/>
        <i/>
        <vertAlign val="superscript"/>
        <sz val="11"/>
        <rFont val="ＭＳ Ｐゴシック"/>
        <family val="3"/>
      </rPr>
      <t>1/2</t>
    </r>
  </si>
  <si>
    <r>
      <t>CNR2(組織間測定法）=(GVC/ALV)</t>
    </r>
    <r>
      <rPr>
        <b/>
        <i/>
        <vertAlign val="superscript"/>
        <sz val="11"/>
        <rFont val="ＭＳ Ｐゴシック"/>
        <family val="3"/>
      </rPr>
      <t>1/2</t>
    </r>
  </si>
  <si>
    <r>
      <t>CNR1=SNR</t>
    </r>
    <r>
      <rPr>
        <b/>
        <i/>
        <vertAlign val="subscript"/>
        <sz val="16"/>
        <color indexed="55"/>
        <rFont val="ＭＳ Ｐゴシック"/>
        <family val="3"/>
      </rPr>
      <t>a</t>
    </r>
    <r>
      <rPr>
        <b/>
        <i/>
        <sz val="16"/>
        <color indexed="55"/>
        <rFont val="ＭＳ Ｐゴシック"/>
        <family val="3"/>
      </rPr>
      <t>-SNR</t>
    </r>
    <r>
      <rPr>
        <b/>
        <i/>
        <vertAlign val="subscript"/>
        <sz val="16"/>
        <color indexed="55"/>
        <rFont val="ＭＳ Ｐゴシック"/>
        <family val="3"/>
      </rPr>
      <t>b</t>
    </r>
  </si>
  <si>
    <r>
      <t>CNR2(組織間測定法）=(GVC/ALV)</t>
    </r>
    <r>
      <rPr>
        <b/>
        <i/>
        <vertAlign val="superscript"/>
        <sz val="16"/>
        <color indexed="55"/>
        <rFont val="ＭＳ Ｐゴシック"/>
        <family val="3"/>
      </rPr>
      <t xml:space="preserve">1/2      </t>
    </r>
    <r>
      <rPr>
        <b/>
        <i/>
        <sz val="16"/>
        <color indexed="55"/>
        <rFont val="ＭＳ Ｐゴシック"/>
        <family val="3"/>
      </rPr>
      <t>GVC=∑（μi-∑μi/N)</t>
    </r>
    <r>
      <rPr>
        <b/>
        <i/>
        <vertAlign val="superscript"/>
        <sz val="16"/>
        <color indexed="55"/>
        <rFont val="ＭＳ Ｐゴシック"/>
        <family val="3"/>
      </rPr>
      <t>2</t>
    </r>
    <r>
      <rPr>
        <b/>
        <i/>
        <sz val="16"/>
        <color indexed="55"/>
        <rFont val="ＭＳ Ｐゴシック"/>
        <family val="3"/>
      </rPr>
      <t>/N，ALV=∑σi</t>
    </r>
    <r>
      <rPr>
        <b/>
        <i/>
        <vertAlign val="superscript"/>
        <sz val="16"/>
        <color indexed="55"/>
        <rFont val="ＭＳ Ｐゴシック"/>
        <family val="3"/>
      </rPr>
      <t>2</t>
    </r>
    <r>
      <rPr>
        <b/>
        <i/>
        <sz val="16"/>
        <color indexed="55"/>
        <rFont val="ＭＳ Ｐゴシック"/>
        <family val="3"/>
      </rPr>
      <t>/N</t>
    </r>
  </si>
  <si>
    <r>
      <t>CNR3=(S</t>
    </r>
    <r>
      <rPr>
        <b/>
        <i/>
        <vertAlign val="subscript"/>
        <sz val="16"/>
        <color indexed="55"/>
        <rFont val="ＭＳ Ｐゴシック"/>
        <family val="3"/>
      </rPr>
      <t>a</t>
    </r>
    <r>
      <rPr>
        <b/>
        <i/>
        <sz val="16"/>
        <color indexed="55"/>
        <rFont val="ＭＳ Ｐゴシック"/>
        <family val="3"/>
      </rPr>
      <t>-S</t>
    </r>
    <r>
      <rPr>
        <b/>
        <i/>
        <vertAlign val="subscript"/>
        <sz val="16"/>
        <color indexed="55"/>
        <rFont val="ＭＳ Ｐゴシック"/>
        <family val="3"/>
      </rPr>
      <t>b</t>
    </r>
    <r>
      <rPr>
        <b/>
        <i/>
        <sz val="16"/>
        <color indexed="55"/>
        <rFont val="ＭＳ Ｐゴシック"/>
        <family val="3"/>
      </rPr>
      <t>)/(S</t>
    </r>
    <r>
      <rPr>
        <b/>
        <i/>
        <vertAlign val="subscript"/>
        <sz val="16"/>
        <color indexed="55"/>
        <rFont val="ＭＳ Ｐゴシック"/>
        <family val="3"/>
      </rPr>
      <t>a</t>
    </r>
    <r>
      <rPr>
        <b/>
        <i/>
        <sz val="16"/>
        <color indexed="55"/>
        <rFont val="ＭＳ Ｐゴシック"/>
        <family val="3"/>
      </rPr>
      <t>+S</t>
    </r>
    <r>
      <rPr>
        <b/>
        <i/>
        <vertAlign val="subscript"/>
        <sz val="16"/>
        <color indexed="55"/>
        <rFont val="ＭＳ Ｐゴシック"/>
        <family val="3"/>
      </rPr>
      <t>b</t>
    </r>
    <r>
      <rPr>
        <b/>
        <i/>
        <sz val="16"/>
        <color indexed="55"/>
        <rFont val="ＭＳ Ｐゴシック"/>
        <family val="3"/>
      </rPr>
      <t>)*100/SD</t>
    </r>
  </si>
  <si>
    <r>
      <t>CNR4=((SD</t>
    </r>
    <r>
      <rPr>
        <b/>
        <i/>
        <vertAlign val="subscript"/>
        <sz val="16"/>
        <color indexed="55"/>
        <rFont val="ＭＳ Ｐゴシック"/>
        <family val="3"/>
      </rPr>
      <t>a</t>
    </r>
    <r>
      <rPr>
        <b/>
        <i/>
        <vertAlign val="superscript"/>
        <sz val="16"/>
        <color indexed="55"/>
        <rFont val="ＭＳ Ｐゴシック"/>
        <family val="3"/>
      </rPr>
      <t>2</t>
    </r>
    <r>
      <rPr>
        <b/>
        <i/>
        <sz val="16"/>
        <color indexed="55"/>
        <rFont val="ＭＳ Ｐゴシック"/>
        <family val="3"/>
      </rPr>
      <t>-SD</t>
    </r>
    <r>
      <rPr>
        <b/>
        <i/>
        <vertAlign val="subscript"/>
        <sz val="16"/>
        <color indexed="55"/>
        <rFont val="ＭＳ Ｐゴシック"/>
        <family val="3"/>
      </rPr>
      <t>BG</t>
    </r>
    <r>
      <rPr>
        <b/>
        <i/>
        <vertAlign val="superscript"/>
        <sz val="16"/>
        <color indexed="55"/>
        <rFont val="ＭＳ Ｐゴシック"/>
        <family val="3"/>
      </rPr>
      <t>2</t>
    </r>
    <r>
      <rPr>
        <b/>
        <i/>
        <sz val="16"/>
        <color indexed="55"/>
        <rFont val="ＭＳ Ｐゴシック"/>
        <family val="3"/>
      </rPr>
      <t>)/SD</t>
    </r>
    <r>
      <rPr>
        <b/>
        <i/>
        <vertAlign val="subscript"/>
        <sz val="16"/>
        <color indexed="55"/>
        <rFont val="ＭＳ Ｐゴシック"/>
        <family val="3"/>
      </rPr>
      <t>BG</t>
    </r>
    <r>
      <rPr>
        <b/>
        <i/>
        <vertAlign val="superscript"/>
        <sz val="16"/>
        <color indexed="55"/>
        <rFont val="ＭＳ Ｐゴシック"/>
        <family val="3"/>
      </rPr>
      <t>2</t>
    </r>
    <r>
      <rPr>
        <b/>
        <i/>
        <sz val="16"/>
        <color indexed="55"/>
        <rFont val="ＭＳ Ｐゴシック"/>
        <family val="3"/>
      </rPr>
      <t>)</t>
    </r>
    <r>
      <rPr>
        <b/>
        <i/>
        <vertAlign val="superscript"/>
        <sz val="16"/>
        <color indexed="55"/>
        <rFont val="ＭＳ Ｐゴシック"/>
        <family val="3"/>
      </rPr>
      <t>1/2</t>
    </r>
  </si>
  <si>
    <t>ファントム番号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</si>
</sst>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b/>
      <i/>
      <vertAlign val="superscript"/>
      <sz val="11"/>
      <name val="ＭＳ Ｐゴシック"/>
      <family val="3"/>
    </font>
    <font>
      <b/>
      <i/>
      <sz val="11"/>
      <color indexed="63"/>
      <name val="ＭＳ Ｐゴシック"/>
      <family val="3"/>
    </font>
    <font>
      <b/>
      <i/>
      <vertAlign val="subscript"/>
      <sz val="11"/>
      <color indexed="63"/>
      <name val="ＭＳ Ｐゴシック"/>
      <family val="3"/>
    </font>
    <font>
      <b/>
      <i/>
      <vertAlign val="subscript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6"/>
      <color indexed="55"/>
      <name val="ＭＳ Ｐゴシック"/>
      <family val="3"/>
    </font>
    <font>
      <b/>
      <i/>
      <vertAlign val="subscript"/>
      <sz val="16"/>
      <color indexed="55"/>
      <name val="ＭＳ Ｐゴシック"/>
      <family val="3"/>
    </font>
    <font>
      <b/>
      <i/>
      <vertAlign val="superscript"/>
      <sz val="16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176" fontId="0" fillId="3" borderId="13" xfId="0" applyNumberFormat="1" applyFill="1" applyBorder="1" applyAlignment="1" applyProtection="1">
      <alignment horizontal="center" vertical="center"/>
      <protection/>
    </xf>
    <xf numFmtId="176" fontId="0" fillId="4" borderId="1" xfId="0" applyNumberFormat="1" applyFill="1" applyBorder="1" applyAlignment="1" applyProtection="1">
      <alignment horizontal="center" vertical="center"/>
      <protection/>
    </xf>
    <xf numFmtId="176" fontId="0" fillId="4" borderId="2" xfId="0" applyNumberFormat="1" applyFill="1" applyBorder="1" applyAlignment="1" applyProtection="1">
      <alignment horizontal="center" vertical="center"/>
      <protection/>
    </xf>
    <xf numFmtId="176" fontId="0" fillId="3" borderId="5" xfId="0" applyNumberFormat="1" applyFill="1" applyBorder="1" applyAlignment="1" applyProtection="1">
      <alignment horizontal="center" vertical="center"/>
      <protection/>
    </xf>
    <xf numFmtId="176" fontId="0" fillId="4" borderId="14" xfId="0" applyNumberFormat="1" applyFill="1" applyBorder="1" applyAlignment="1" applyProtection="1">
      <alignment horizontal="center" vertical="center"/>
      <protection/>
    </xf>
    <xf numFmtId="176" fontId="0" fillId="4" borderId="15" xfId="0" applyNumberFormat="1" applyFill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 locked="0"/>
    </xf>
    <xf numFmtId="176" fontId="0" fillId="4" borderId="16" xfId="0" applyNumberFormat="1" applyFill="1" applyBorder="1" applyAlignment="1" applyProtection="1">
      <alignment horizontal="center" vertical="center"/>
      <protection/>
    </xf>
    <xf numFmtId="176" fontId="0" fillId="4" borderId="17" xfId="0" applyNumberFormat="1" applyFill="1" applyBorder="1" applyAlignment="1" applyProtection="1">
      <alignment horizontal="center" vertical="center"/>
      <protection/>
    </xf>
    <xf numFmtId="176" fontId="0" fillId="0" borderId="17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3" borderId="23" xfId="0" applyNumberForma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17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4" sqref="C4"/>
    </sheetView>
  </sheetViews>
  <sheetFormatPr defaultColWidth="9.00390625" defaultRowHeight="13.5"/>
  <cols>
    <col min="1" max="1" width="2.625" style="1" customWidth="1"/>
    <col min="2" max="2" width="36.625" style="1" customWidth="1"/>
    <col min="3" max="16384" width="9.00390625" style="1" customWidth="1"/>
  </cols>
  <sheetData>
    <row r="1" s="3" customFormat="1" ht="24.75" customHeight="1">
      <c r="A1" s="44" t="s">
        <v>18</v>
      </c>
    </row>
    <row r="2" s="9" customFormat="1" ht="13.5" customHeight="1"/>
    <row r="3" s="9" customFormat="1" ht="13.5" customHeight="1" thickBot="1"/>
    <row r="4" spans="2:3" s="9" customFormat="1" ht="18" customHeight="1">
      <c r="B4" s="21" t="s">
        <v>2</v>
      </c>
      <c r="C4" s="23"/>
    </row>
    <row r="5" spans="2:3" s="9" customFormat="1" ht="18" customHeight="1" thickBot="1">
      <c r="B5" s="22" t="s">
        <v>3</v>
      </c>
      <c r="C5" s="24"/>
    </row>
    <row r="6" spans="2:3" s="9" customFormat="1" ht="18" customHeight="1" thickBot="1">
      <c r="B6" s="20" t="s">
        <v>14</v>
      </c>
      <c r="C6" s="25">
        <f>IF(C4=0,"",C4-C5)</f>
      </c>
    </row>
    <row r="7" s="9" customFormat="1" ht="13.5" customHeight="1"/>
    <row r="8" s="9" customFormat="1" ht="13.5" customHeight="1"/>
    <row r="9" s="9" customFormat="1" ht="13.5" customHeight="1"/>
    <row r="10" s="9" customFormat="1" ht="13.5" customHeight="1"/>
    <row r="11" s="9" customFormat="1" ht="13.5"/>
    <row r="12" s="9" customFormat="1" ht="13.5"/>
    <row r="13" s="9" customFormat="1" ht="13.5"/>
    <row r="14" s="9" customFormat="1" ht="13.5"/>
    <row r="15" s="9" customFormat="1" ht="13.5"/>
    <row r="16" s="9" customFormat="1" ht="13.5"/>
    <row r="17" s="9" customFormat="1" ht="13.5"/>
    <row r="18" s="9" customFormat="1" ht="13.5"/>
    <row r="19" s="9" customFormat="1" ht="13.5"/>
    <row r="20" s="9" customFormat="1" ht="13.5"/>
  </sheetData>
  <sheetProtection sheet="1" formatCells="0" formatColumns="0" formatRows="0" insertColumns="0" insertRows="0" insertHyperlinks="0" sort="0" autoFilter="0" pivotTables="0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"/>
  <sheetViews>
    <sheetView workbookViewId="0" topLeftCell="A1">
      <selection activeCell="C5" sqref="C5"/>
    </sheetView>
  </sheetViews>
  <sheetFormatPr defaultColWidth="9.00390625" defaultRowHeight="13.5"/>
  <cols>
    <col min="1" max="1" width="2.625" style="1" customWidth="1"/>
    <col min="2" max="2" width="36.625" style="1" customWidth="1"/>
    <col min="3" max="16384" width="9.00390625" style="1" customWidth="1"/>
  </cols>
  <sheetData>
    <row r="1" ht="24.75" customHeight="1">
      <c r="A1" s="4" t="s">
        <v>19</v>
      </c>
    </row>
    <row r="2" ht="13.5" customHeight="1"/>
    <row r="3" ht="13.5" customHeight="1" thickBot="1"/>
    <row r="4" spans="1:256" s="50" customFormat="1" ht="18" customHeight="1" thickBot="1">
      <c r="A4" s="9"/>
      <c r="B4" s="10" t="s">
        <v>22</v>
      </c>
      <c r="C4" s="11">
        <v>1</v>
      </c>
      <c r="D4" s="12">
        <v>2</v>
      </c>
      <c r="E4" s="12">
        <v>3</v>
      </c>
      <c r="F4" s="13">
        <v>4</v>
      </c>
      <c r="G4" s="10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14">
        <v>21</v>
      </c>
      <c r="X4" s="14">
        <v>22</v>
      </c>
      <c r="Y4" s="14">
        <v>23</v>
      </c>
      <c r="Z4" s="14">
        <v>24</v>
      </c>
      <c r="AA4" s="14">
        <v>25</v>
      </c>
      <c r="AB4" s="14">
        <v>26</v>
      </c>
      <c r="AC4" s="14">
        <v>27</v>
      </c>
      <c r="AD4" s="14">
        <v>28</v>
      </c>
      <c r="AE4" s="14">
        <v>29</v>
      </c>
      <c r="AF4" s="14">
        <v>30</v>
      </c>
      <c r="AG4" s="14">
        <v>31</v>
      </c>
      <c r="AH4" s="14">
        <v>32</v>
      </c>
      <c r="AI4" s="14">
        <v>33</v>
      </c>
      <c r="AJ4" s="14">
        <v>34</v>
      </c>
      <c r="AK4" s="14">
        <v>35</v>
      </c>
      <c r="AL4" s="14">
        <v>36</v>
      </c>
      <c r="AM4" s="14">
        <v>37</v>
      </c>
      <c r="AN4" s="14">
        <v>38</v>
      </c>
      <c r="AO4" s="14">
        <v>39</v>
      </c>
      <c r="AP4" s="14">
        <v>40</v>
      </c>
      <c r="AQ4" s="14">
        <v>41</v>
      </c>
      <c r="AR4" s="14">
        <v>42</v>
      </c>
      <c r="AS4" s="14">
        <v>43</v>
      </c>
      <c r="AT4" s="14">
        <v>44</v>
      </c>
      <c r="AU4" s="14">
        <v>45</v>
      </c>
      <c r="AV4" s="14">
        <v>46</v>
      </c>
      <c r="AW4" s="14">
        <v>47</v>
      </c>
      <c r="AX4" s="14">
        <v>48</v>
      </c>
      <c r="AY4" s="14">
        <v>49</v>
      </c>
      <c r="AZ4" s="14">
        <v>50</v>
      </c>
      <c r="BA4" s="14">
        <v>51</v>
      </c>
      <c r="BB4" s="14">
        <v>52</v>
      </c>
      <c r="BC4" s="14">
        <v>53</v>
      </c>
      <c r="BD4" s="14">
        <v>54</v>
      </c>
      <c r="BE4" s="14">
        <v>55</v>
      </c>
      <c r="BF4" s="14">
        <v>56</v>
      </c>
      <c r="BG4" s="14">
        <v>57</v>
      </c>
      <c r="BH4" s="14">
        <v>58</v>
      </c>
      <c r="BI4" s="14">
        <v>59</v>
      </c>
      <c r="BJ4" s="14">
        <v>60</v>
      </c>
      <c r="BK4" s="14">
        <v>61</v>
      </c>
      <c r="BL4" s="14">
        <v>62</v>
      </c>
      <c r="BM4" s="14">
        <v>63</v>
      </c>
      <c r="BN4" s="14">
        <v>64</v>
      </c>
      <c r="BO4" s="14">
        <v>65</v>
      </c>
      <c r="BP4" s="14">
        <v>66</v>
      </c>
      <c r="BQ4" s="14">
        <v>67</v>
      </c>
      <c r="BR4" s="14">
        <v>68</v>
      </c>
      <c r="BS4" s="14">
        <v>69</v>
      </c>
      <c r="BT4" s="14">
        <v>70</v>
      </c>
      <c r="BU4" s="14">
        <v>71</v>
      </c>
      <c r="BV4" s="14">
        <v>72</v>
      </c>
      <c r="BW4" s="14">
        <v>73</v>
      </c>
      <c r="BX4" s="14">
        <v>74</v>
      </c>
      <c r="BY4" s="14">
        <v>75</v>
      </c>
      <c r="BZ4" s="14">
        <v>76</v>
      </c>
      <c r="CA4" s="14">
        <v>77</v>
      </c>
      <c r="CB4" s="14">
        <v>78</v>
      </c>
      <c r="CC4" s="14">
        <v>79</v>
      </c>
      <c r="CD4" s="14">
        <v>80</v>
      </c>
      <c r="CE4" s="14">
        <v>81</v>
      </c>
      <c r="CF4" s="14">
        <v>82</v>
      </c>
      <c r="CG4" s="14">
        <v>83</v>
      </c>
      <c r="CH4" s="14">
        <v>84</v>
      </c>
      <c r="CI4" s="14">
        <v>85</v>
      </c>
      <c r="CJ4" s="14">
        <v>86</v>
      </c>
      <c r="CK4" s="14">
        <v>87</v>
      </c>
      <c r="CL4" s="14">
        <v>88</v>
      </c>
      <c r="CM4" s="14">
        <v>89</v>
      </c>
      <c r="CN4" s="14">
        <v>90</v>
      </c>
      <c r="CO4" s="14">
        <v>91</v>
      </c>
      <c r="CP4" s="14">
        <v>92</v>
      </c>
      <c r="CQ4" s="14">
        <v>93</v>
      </c>
      <c r="CR4" s="14">
        <v>94</v>
      </c>
      <c r="CS4" s="14">
        <v>95</v>
      </c>
      <c r="CT4" s="14">
        <v>96</v>
      </c>
      <c r="CU4" s="14">
        <v>97</v>
      </c>
      <c r="CV4" s="14">
        <v>98</v>
      </c>
      <c r="CW4" s="14">
        <v>99</v>
      </c>
      <c r="CX4" s="14">
        <v>100</v>
      </c>
      <c r="CY4" s="14">
        <v>101</v>
      </c>
      <c r="CZ4" s="14">
        <v>102</v>
      </c>
      <c r="DA4" s="14">
        <v>103</v>
      </c>
      <c r="DB4" s="14">
        <v>104</v>
      </c>
      <c r="DC4" s="14">
        <v>105</v>
      </c>
      <c r="DD4" s="14">
        <v>106</v>
      </c>
      <c r="DE4" s="14">
        <v>107</v>
      </c>
      <c r="DF4" s="14">
        <v>108</v>
      </c>
      <c r="DG4" s="14">
        <v>109</v>
      </c>
      <c r="DH4" s="14">
        <v>110</v>
      </c>
      <c r="DI4" s="14">
        <v>111</v>
      </c>
      <c r="DJ4" s="14">
        <v>112</v>
      </c>
      <c r="DK4" s="14">
        <v>113</v>
      </c>
      <c r="DL4" s="14">
        <v>114</v>
      </c>
      <c r="DM4" s="14">
        <v>115</v>
      </c>
      <c r="DN4" s="14">
        <v>116</v>
      </c>
      <c r="DO4" s="14">
        <v>117</v>
      </c>
      <c r="DP4" s="14">
        <v>118</v>
      </c>
      <c r="DQ4" s="14">
        <v>119</v>
      </c>
      <c r="DR4" s="14">
        <v>120</v>
      </c>
      <c r="DS4" s="14">
        <v>121</v>
      </c>
      <c r="DT4" s="14">
        <v>122</v>
      </c>
      <c r="DU4" s="14">
        <v>123</v>
      </c>
      <c r="DV4" s="14">
        <v>124</v>
      </c>
      <c r="DW4" s="14">
        <v>125</v>
      </c>
      <c r="DX4" s="14">
        <v>126</v>
      </c>
      <c r="DY4" s="14">
        <v>127</v>
      </c>
      <c r="DZ4" s="14">
        <v>128</v>
      </c>
      <c r="EA4" s="14">
        <v>129</v>
      </c>
      <c r="EB4" s="14">
        <v>130</v>
      </c>
      <c r="EC4" s="14">
        <v>131</v>
      </c>
      <c r="ED4" s="14">
        <v>132</v>
      </c>
      <c r="EE4" s="14">
        <v>133</v>
      </c>
      <c r="EF4" s="14">
        <v>134</v>
      </c>
      <c r="EG4" s="14">
        <v>135</v>
      </c>
      <c r="EH4" s="14">
        <v>136</v>
      </c>
      <c r="EI4" s="14">
        <v>137</v>
      </c>
      <c r="EJ4" s="14">
        <v>138</v>
      </c>
      <c r="EK4" s="14">
        <v>139</v>
      </c>
      <c r="EL4" s="14">
        <v>140</v>
      </c>
      <c r="EM4" s="14">
        <v>141</v>
      </c>
      <c r="EN4" s="14">
        <v>142</v>
      </c>
      <c r="EO4" s="14">
        <v>143</v>
      </c>
      <c r="EP4" s="14">
        <v>144</v>
      </c>
      <c r="EQ4" s="14">
        <v>145</v>
      </c>
      <c r="ER4" s="14">
        <v>146</v>
      </c>
      <c r="ES4" s="14">
        <v>147</v>
      </c>
      <c r="ET4" s="14">
        <v>148</v>
      </c>
      <c r="EU4" s="14">
        <v>149</v>
      </c>
      <c r="EV4" s="14">
        <v>150</v>
      </c>
      <c r="EW4" s="14">
        <v>151</v>
      </c>
      <c r="EX4" s="14">
        <v>152</v>
      </c>
      <c r="EY4" s="14">
        <v>153</v>
      </c>
      <c r="EZ4" s="14">
        <v>154</v>
      </c>
      <c r="FA4" s="14">
        <v>155</v>
      </c>
      <c r="FB4" s="14">
        <v>156</v>
      </c>
      <c r="FC4" s="14">
        <v>157</v>
      </c>
      <c r="FD4" s="14">
        <v>158</v>
      </c>
      <c r="FE4" s="14">
        <v>159</v>
      </c>
      <c r="FF4" s="14">
        <v>160</v>
      </c>
      <c r="FG4" s="14">
        <v>161</v>
      </c>
      <c r="FH4" s="14">
        <v>162</v>
      </c>
      <c r="FI4" s="14">
        <v>163</v>
      </c>
      <c r="FJ4" s="14">
        <v>164</v>
      </c>
      <c r="FK4" s="14">
        <v>165</v>
      </c>
      <c r="FL4" s="14">
        <v>166</v>
      </c>
      <c r="FM4" s="14">
        <v>167</v>
      </c>
      <c r="FN4" s="14">
        <v>168</v>
      </c>
      <c r="FO4" s="14">
        <v>169</v>
      </c>
      <c r="FP4" s="14">
        <v>170</v>
      </c>
      <c r="FQ4" s="14">
        <v>171</v>
      </c>
      <c r="FR4" s="14">
        <v>172</v>
      </c>
      <c r="FS4" s="14">
        <v>173</v>
      </c>
      <c r="FT4" s="14">
        <v>174</v>
      </c>
      <c r="FU4" s="14">
        <v>175</v>
      </c>
      <c r="FV4" s="14">
        <v>176</v>
      </c>
      <c r="FW4" s="14">
        <v>177</v>
      </c>
      <c r="FX4" s="14">
        <v>178</v>
      </c>
      <c r="FY4" s="14">
        <v>179</v>
      </c>
      <c r="FZ4" s="14">
        <v>180</v>
      </c>
      <c r="GA4" s="14">
        <v>181</v>
      </c>
      <c r="GB4" s="14">
        <v>182</v>
      </c>
      <c r="GC4" s="14">
        <v>183</v>
      </c>
      <c r="GD4" s="14">
        <v>184</v>
      </c>
      <c r="GE4" s="14">
        <v>185</v>
      </c>
      <c r="GF4" s="14">
        <v>186</v>
      </c>
      <c r="GG4" s="14">
        <v>187</v>
      </c>
      <c r="GH4" s="14">
        <v>188</v>
      </c>
      <c r="GI4" s="14">
        <v>189</v>
      </c>
      <c r="GJ4" s="14">
        <v>190</v>
      </c>
      <c r="GK4" s="14">
        <v>191</v>
      </c>
      <c r="GL4" s="14">
        <v>192</v>
      </c>
      <c r="GM4" s="14">
        <v>193</v>
      </c>
      <c r="GN4" s="14">
        <v>194</v>
      </c>
      <c r="GO4" s="14">
        <v>195</v>
      </c>
      <c r="GP4" s="14">
        <v>196</v>
      </c>
      <c r="GQ4" s="14">
        <v>197</v>
      </c>
      <c r="GR4" s="14">
        <v>198</v>
      </c>
      <c r="GS4" s="14">
        <v>199</v>
      </c>
      <c r="GT4" s="14">
        <v>200</v>
      </c>
      <c r="GU4" s="14">
        <v>201</v>
      </c>
      <c r="GV4" s="14">
        <v>202</v>
      </c>
      <c r="GW4" s="14">
        <v>203</v>
      </c>
      <c r="GX4" s="14">
        <v>204</v>
      </c>
      <c r="GY4" s="14">
        <v>205</v>
      </c>
      <c r="GZ4" s="14">
        <v>206</v>
      </c>
      <c r="HA4" s="14">
        <v>207</v>
      </c>
      <c r="HB4" s="14">
        <v>208</v>
      </c>
      <c r="HC4" s="14">
        <v>209</v>
      </c>
      <c r="HD4" s="14">
        <v>210</v>
      </c>
      <c r="HE4" s="14">
        <v>211</v>
      </c>
      <c r="HF4" s="14">
        <v>212</v>
      </c>
      <c r="HG4" s="14">
        <v>213</v>
      </c>
      <c r="HH4" s="14">
        <v>214</v>
      </c>
      <c r="HI4" s="14">
        <v>215</v>
      </c>
      <c r="HJ4" s="14">
        <v>216</v>
      </c>
      <c r="HK4" s="14">
        <v>217</v>
      </c>
      <c r="HL4" s="14">
        <v>218</v>
      </c>
      <c r="HM4" s="14">
        <v>219</v>
      </c>
      <c r="HN4" s="14">
        <v>220</v>
      </c>
      <c r="HO4" s="14">
        <v>221</v>
      </c>
      <c r="HP4" s="14">
        <v>222</v>
      </c>
      <c r="HQ4" s="14">
        <v>223</v>
      </c>
      <c r="HR4" s="14">
        <v>224</v>
      </c>
      <c r="HS4" s="14">
        <v>225</v>
      </c>
      <c r="HT4" s="14">
        <v>226</v>
      </c>
      <c r="HU4" s="14">
        <v>227</v>
      </c>
      <c r="HV4" s="14">
        <v>228</v>
      </c>
      <c r="HW4" s="14">
        <v>229</v>
      </c>
      <c r="HX4" s="14">
        <v>230</v>
      </c>
      <c r="HY4" s="14">
        <v>231</v>
      </c>
      <c r="HZ4" s="14">
        <v>232</v>
      </c>
      <c r="IA4" s="14">
        <v>233</v>
      </c>
      <c r="IB4" s="14">
        <v>234</v>
      </c>
      <c r="IC4" s="14">
        <v>235</v>
      </c>
      <c r="ID4" s="14">
        <v>236</v>
      </c>
      <c r="IE4" s="14">
        <v>237</v>
      </c>
      <c r="IF4" s="14">
        <v>238</v>
      </c>
      <c r="IG4" s="14">
        <v>239</v>
      </c>
      <c r="IH4" s="14">
        <v>240</v>
      </c>
      <c r="II4" s="14">
        <v>241</v>
      </c>
      <c r="IJ4" s="14">
        <v>242</v>
      </c>
      <c r="IK4" s="14">
        <v>243</v>
      </c>
      <c r="IL4" s="14">
        <v>244</v>
      </c>
      <c r="IM4" s="14">
        <v>245</v>
      </c>
      <c r="IN4" s="14">
        <v>246</v>
      </c>
      <c r="IO4" s="14">
        <v>247</v>
      </c>
      <c r="IP4" s="14">
        <v>248</v>
      </c>
      <c r="IQ4" s="14">
        <v>249</v>
      </c>
      <c r="IR4" s="14">
        <v>250</v>
      </c>
      <c r="IS4" s="14">
        <v>251</v>
      </c>
      <c r="IT4" s="14">
        <v>252</v>
      </c>
      <c r="IU4" s="14">
        <v>253</v>
      </c>
      <c r="IV4" s="14">
        <v>254</v>
      </c>
    </row>
    <row r="5" spans="1:256" s="38" customFormat="1" ht="18" customHeight="1">
      <c r="A5" s="9"/>
      <c r="B5" s="5" t="s">
        <v>8</v>
      </c>
      <c r="C5" s="35"/>
      <c r="D5" s="31"/>
      <c r="E5" s="31"/>
      <c r="F5" s="31"/>
      <c r="G5" s="36"/>
      <c r="H5" s="31"/>
      <c r="I5" s="31"/>
      <c r="J5" s="31"/>
      <c r="K5" s="31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38" customFormat="1" ht="18" customHeight="1" thickBot="1">
      <c r="A6" s="9"/>
      <c r="B6" s="6" t="s">
        <v>9</v>
      </c>
      <c r="C6" s="39"/>
      <c r="D6" s="34"/>
      <c r="E6" s="34"/>
      <c r="F6" s="34"/>
      <c r="G6" s="34"/>
      <c r="H6" s="34"/>
      <c r="I6" s="34"/>
      <c r="J6" s="34"/>
      <c r="K6" s="34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9" customFormat="1" ht="18" customHeight="1" thickBot="1">
      <c r="A7" s="15"/>
      <c r="B7" s="4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2:256" s="9" customFormat="1" ht="18" customHeight="1" thickBot="1">
      <c r="B8" s="10" t="s">
        <v>1</v>
      </c>
      <c r="C8" s="16">
        <f>IF(C5=0,"",COUNTA(C5:IV5))</f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2:256" s="9" customFormat="1" ht="18" customHeight="1" thickBot="1">
      <c r="B9" s="45"/>
      <c r="C9" s="4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48" customFormat="1" ht="18" customHeight="1">
      <c r="A10" s="15"/>
      <c r="B10" s="17" t="s">
        <v>10</v>
      </c>
      <c r="C10" s="29">
        <f>IF(C5=0,"",POWER(C5-SUM($C5:$IV5)/$C8,2))</f>
      </c>
      <c r="D10" s="30">
        <f aca="true" t="shared" si="0" ref="D10:BO10">IF(D5=0,"",POWER(D5-SUM($C5:$IV5)/$C8,2))</f>
      </c>
      <c r="E10" s="30">
        <f t="shared" si="0"/>
      </c>
      <c r="F10" s="30">
        <f t="shared" si="0"/>
      </c>
      <c r="G10" s="30">
        <f t="shared" si="0"/>
      </c>
      <c r="H10" s="30">
        <f t="shared" si="0"/>
      </c>
      <c r="I10" s="30">
        <f t="shared" si="0"/>
      </c>
      <c r="J10" s="30">
        <f t="shared" si="0"/>
      </c>
      <c r="K10" s="30">
        <f t="shared" si="0"/>
      </c>
      <c r="L10" s="30">
        <f t="shared" si="0"/>
      </c>
      <c r="M10" s="30">
        <f t="shared" si="0"/>
      </c>
      <c r="N10" s="30">
        <f t="shared" si="0"/>
      </c>
      <c r="O10" s="30">
        <f t="shared" si="0"/>
      </c>
      <c r="P10" s="30">
        <f t="shared" si="0"/>
      </c>
      <c r="Q10" s="30">
        <f t="shared" si="0"/>
      </c>
      <c r="R10" s="30">
        <f t="shared" si="0"/>
      </c>
      <c r="S10" s="30">
        <f t="shared" si="0"/>
      </c>
      <c r="T10" s="30">
        <f t="shared" si="0"/>
      </c>
      <c r="U10" s="30">
        <f t="shared" si="0"/>
      </c>
      <c r="V10" s="30">
        <f t="shared" si="0"/>
      </c>
      <c r="W10" s="30">
        <f t="shared" si="0"/>
      </c>
      <c r="X10" s="30">
        <f t="shared" si="0"/>
      </c>
      <c r="Y10" s="30">
        <f t="shared" si="0"/>
      </c>
      <c r="Z10" s="30">
        <f t="shared" si="0"/>
      </c>
      <c r="AA10" s="30">
        <f t="shared" si="0"/>
      </c>
      <c r="AB10" s="30">
        <f t="shared" si="0"/>
      </c>
      <c r="AC10" s="30">
        <f t="shared" si="0"/>
      </c>
      <c r="AD10" s="30">
        <f t="shared" si="0"/>
      </c>
      <c r="AE10" s="30">
        <f t="shared" si="0"/>
      </c>
      <c r="AF10" s="30">
        <f t="shared" si="0"/>
      </c>
      <c r="AG10" s="30">
        <f t="shared" si="0"/>
      </c>
      <c r="AH10" s="30">
        <f t="shared" si="0"/>
      </c>
      <c r="AI10" s="30">
        <f t="shared" si="0"/>
      </c>
      <c r="AJ10" s="30">
        <f t="shared" si="0"/>
      </c>
      <c r="AK10" s="30">
        <f t="shared" si="0"/>
      </c>
      <c r="AL10" s="30">
        <f t="shared" si="0"/>
      </c>
      <c r="AM10" s="30">
        <f t="shared" si="0"/>
      </c>
      <c r="AN10" s="30">
        <f t="shared" si="0"/>
      </c>
      <c r="AO10" s="30">
        <f t="shared" si="0"/>
      </c>
      <c r="AP10" s="30">
        <f t="shared" si="0"/>
      </c>
      <c r="AQ10" s="30">
        <f t="shared" si="0"/>
      </c>
      <c r="AR10" s="30">
        <f t="shared" si="0"/>
      </c>
      <c r="AS10" s="30">
        <f t="shared" si="0"/>
      </c>
      <c r="AT10" s="30">
        <f t="shared" si="0"/>
      </c>
      <c r="AU10" s="30">
        <f t="shared" si="0"/>
      </c>
      <c r="AV10" s="30">
        <f t="shared" si="0"/>
      </c>
      <c r="AW10" s="30">
        <f t="shared" si="0"/>
      </c>
      <c r="AX10" s="30">
        <f t="shared" si="0"/>
      </c>
      <c r="AY10" s="30">
        <f t="shared" si="0"/>
      </c>
      <c r="AZ10" s="30">
        <f t="shared" si="0"/>
      </c>
      <c r="BA10" s="30">
        <f t="shared" si="0"/>
      </c>
      <c r="BB10" s="30">
        <f t="shared" si="0"/>
      </c>
      <c r="BC10" s="30">
        <f t="shared" si="0"/>
      </c>
      <c r="BD10" s="30">
        <f t="shared" si="0"/>
      </c>
      <c r="BE10" s="30">
        <f t="shared" si="0"/>
      </c>
      <c r="BF10" s="30">
        <f t="shared" si="0"/>
      </c>
      <c r="BG10" s="30">
        <f t="shared" si="0"/>
      </c>
      <c r="BH10" s="30">
        <f t="shared" si="0"/>
      </c>
      <c r="BI10" s="30">
        <f t="shared" si="0"/>
      </c>
      <c r="BJ10" s="30">
        <f t="shared" si="0"/>
      </c>
      <c r="BK10" s="30">
        <f t="shared" si="0"/>
      </c>
      <c r="BL10" s="30">
        <f t="shared" si="0"/>
      </c>
      <c r="BM10" s="30">
        <f t="shared" si="0"/>
      </c>
      <c r="BN10" s="30">
        <f t="shared" si="0"/>
      </c>
      <c r="BO10" s="30">
        <f t="shared" si="0"/>
      </c>
      <c r="BP10" s="30">
        <f aca="true" t="shared" si="1" ref="BP10:EA10">IF(BP5=0,"",POWER(BP5-SUM($C5:$IV5)/$C8,2))</f>
      </c>
      <c r="BQ10" s="30">
        <f t="shared" si="1"/>
      </c>
      <c r="BR10" s="30">
        <f t="shared" si="1"/>
      </c>
      <c r="BS10" s="30">
        <f t="shared" si="1"/>
      </c>
      <c r="BT10" s="30">
        <f t="shared" si="1"/>
      </c>
      <c r="BU10" s="30">
        <f t="shared" si="1"/>
      </c>
      <c r="BV10" s="30">
        <f t="shared" si="1"/>
      </c>
      <c r="BW10" s="30">
        <f t="shared" si="1"/>
      </c>
      <c r="BX10" s="30">
        <f t="shared" si="1"/>
      </c>
      <c r="BY10" s="30">
        <f t="shared" si="1"/>
      </c>
      <c r="BZ10" s="30">
        <f t="shared" si="1"/>
      </c>
      <c r="CA10" s="30">
        <f t="shared" si="1"/>
      </c>
      <c r="CB10" s="30">
        <f t="shared" si="1"/>
      </c>
      <c r="CC10" s="30">
        <f t="shared" si="1"/>
      </c>
      <c r="CD10" s="30">
        <f t="shared" si="1"/>
      </c>
      <c r="CE10" s="30">
        <f t="shared" si="1"/>
      </c>
      <c r="CF10" s="30">
        <f t="shared" si="1"/>
      </c>
      <c r="CG10" s="30">
        <f t="shared" si="1"/>
      </c>
      <c r="CH10" s="30">
        <f t="shared" si="1"/>
      </c>
      <c r="CI10" s="30">
        <f t="shared" si="1"/>
      </c>
      <c r="CJ10" s="30">
        <f t="shared" si="1"/>
      </c>
      <c r="CK10" s="30">
        <f t="shared" si="1"/>
      </c>
      <c r="CL10" s="30">
        <f t="shared" si="1"/>
      </c>
      <c r="CM10" s="30">
        <f t="shared" si="1"/>
      </c>
      <c r="CN10" s="30">
        <f t="shared" si="1"/>
      </c>
      <c r="CO10" s="30">
        <f t="shared" si="1"/>
      </c>
      <c r="CP10" s="30">
        <f t="shared" si="1"/>
      </c>
      <c r="CQ10" s="30">
        <f t="shared" si="1"/>
      </c>
      <c r="CR10" s="30">
        <f t="shared" si="1"/>
      </c>
      <c r="CS10" s="30">
        <f t="shared" si="1"/>
      </c>
      <c r="CT10" s="30">
        <f t="shared" si="1"/>
      </c>
      <c r="CU10" s="30">
        <f t="shared" si="1"/>
      </c>
      <c r="CV10" s="30">
        <f t="shared" si="1"/>
      </c>
      <c r="CW10" s="30">
        <f t="shared" si="1"/>
      </c>
      <c r="CX10" s="30">
        <f t="shared" si="1"/>
      </c>
      <c r="CY10" s="30">
        <f t="shared" si="1"/>
      </c>
      <c r="CZ10" s="30">
        <f t="shared" si="1"/>
      </c>
      <c r="DA10" s="30">
        <f t="shared" si="1"/>
      </c>
      <c r="DB10" s="30">
        <f t="shared" si="1"/>
      </c>
      <c r="DC10" s="30">
        <f t="shared" si="1"/>
      </c>
      <c r="DD10" s="30">
        <f t="shared" si="1"/>
      </c>
      <c r="DE10" s="30">
        <f t="shared" si="1"/>
      </c>
      <c r="DF10" s="30">
        <f t="shared" si="1"/>
      </c>
      <c r="DG10" s="30">
        <f t="shared" si="1"/>
      </c>
      <c r="DH10" s="30">
        <f t="shared" si="1"/>
      </c>
      <c r="DI10" s="30">
        <f t="shared" si="1"/>
      </c>
      <c r="DJ10" s="30">
        <f t="shared" si="1"/>
      </c>
      <c r="DK10" s="30">
        <f t="shared" si="1"/>
      </c>
      <c r="DL10" s="30">
        <f t="shared" si="1"/>
      </c>
      <c r="DM10" s="30">
        <f t="shared" si="1"/>
      </c>
      <c r="DN10" s="30">
        <f t="shared" si="1"/>
      </c>
      <c r="DO10" s="30">
        <f t="shared" si="1"/>
      </c>
      <c r="DP10" s="30">
        <f t="shared" si="1"/>
      </c>
      <c r="DQ10" s="30">
        <f t="shared" si="1"/>
      </c>
      <c r="DR10" s="30">
        <f t="shared" si="1"/>
      </c>
      <c r="DS10" s="30">
        <f t="shared" si="1"/>
      </c>
      <c r="DT10" s="30">
        <f t="shared" si="1"/>
      </c>
      <c r="DU10" s="30">
        <f t="shared" si="1"/>
      </c>
      <c r="DV10" s="30">
        <f t="shared" si="1"/>
      </c>
      <c r="DW10" s="30">
        <f t="shared" si="1"/>
      </c>
      <c r="DX10" s="30">
        <f t="shared" si="1"/>
      </c>
      <c r="DY10" s="30">
        <f t="shared" si="1"/>
      </c>
      <c r="DZ10" s="30">
        <f t="shared" si="1"/>
      </c>
      <c r="EA10" s="30">
        <f t="shared" si="1"/>
      </c>
      <c r="EB10" s="30">
        <f aca="true" t="shared" si="2" ref="EB10:GM10">IF(EB5=0,"",POWER(EB5-SUM($C5:$IV5)/$C8,2))</f>
      </c>
      <c r="EC10" s="30">
        <f t="shared" si="2"/>
      </c>
      <c r="ED10" s="30">
        <f t="shared" si="2"/>
      </c>
      <c r="EE10" s="30">
        <f t="shared" si="2"/>
      </c>
      <c r="EF10" s="30">
        <f t="shared" si="2"/>
      </c>
      <c r="EG10" s="30">
        <f t="shared" si="2"/>
      </c>
      <c r="EH10" s="30">
        <f t="shared" si="2"/>
      </c>
      <c r="EI10" s="30">
        <f t="shared" si="2"/>
      </c>
      <c r="EJ10" s="30">
        <f t="shared" si="2"/>
      </c>
      <c r="EK10" s="30">
        <f t="shared" si="2"/>
      </c>
      <c r="EL10" s="30">
        <f t="shared" si="2"/>
      </c>
      <c r="EM10" s="30">
        <f t="shared" si="2"/>
      </c>
      <c r="EN10" s="30">
        <f t="shared" si="2"/>
      </c>
      <c r="EO10" s="30">
        <f t="shared" si="2"/>
      </c>
      <c r="EP10" s="30">
        <f t="shared" si="2"/>
      </c>
      <c r="EQ10" s="30">
        <f t="shared" si="2"/>
      </c>
      <c r="ER10" s="30">
        <f t="shared" si="2"/>
      </c>
      <c r="ES10" s="30">
        <f t="shared" si="2"/>
      </c>
      <c r="ET10" s="30">
        <f t="shared" si="2"/>
      </c>
      <c r="EU10" s="30">
        <f t="shared" si="2"/>
      </c>
      <c r="EV10" s="30">
        <f t="shared" si="2"/>
      </c>
      <c r="EW10" s="30">
        <f t="shared" si="2"/>
      </c>
      <c r="EX10" s="30">
        <f t="shared" si="2"/>
      </c>
      <c r="EY10" s="30">
        <f t="shared" si="2"/>
      </c>
      <c r="EZ10" s="30">
        <f t="shared" si="2"/>
      </c>
      <c r="FA10" s="30">
        <f t="shared" si="2"/>
      </c>
      <c r="FB10" s="30">
        <f t="shared" si="2"/>
      </c>
      <c r="FC10" s="30">
        <f t="shared" si="2"/>
      </c>
      <c r="FD10" s="30">
        <f t="shared" si="2"/>
      </c>
      <c r="FE10" s="30">
        <f t="shared" si="2"/>
      </c>
      <c r="FF10" s="30">
        <f t="shared" si="2"/>
      </c>
      <c r="FG10" s="30">
        <f t="shared" si="2"/>
      </c>
      <c r="FH10" s="30">
        <f t="shared" si="2"/>
      </c>
      <c r="FI10" s="30">
        <f t="shared" si="2"/>
      </c>
      <c r="FJ10" s="30">
        <f t="shared" si="2"/>
      </c>
      <c r="FK10" s="30">
        <f t="shared" si="2"/>
      </c>
      <c r="FL10" s="30">
        <f t="shared" si="2"/>
      </c>
      <c r="FM10" s="30">
        <f t="shared" si="2"/>
      </c>
      <c r="FN10" s="30">
        <f t="shared" si="2"/>
      </c>
      <c r="FO10" s="30">
        <f t="shared" si="2"/>
      </c>
      <c r="FP10" s="30">
        <f t="shared" si="2"/>
      </c>
      <c r="FQ10" s="30">
        <f t="shared" si="2"/>
      </c>
      <c r="FR10" s="30">
        <f t="shared" si="2"/>
      </c>
      <c r="FS10" s="30">
        <f t="shared" si="2"/>
      </c>
      <c r="FT10" s="30">
        <f t="shared" si="2"/>
      </c>
      <c r="FU10" s="30">
        <f t="shared" si="2"/>
      </c>
      <c r="FV10" s="30">
        <f t="shared" si="2"/>
      </c>
      <c r="FW10" s="30">
        <f t="shared" si="2"/>
      </c>
      <c r="FX10" s="30">
        <f t="shared" si="2"/>
      </c>
      <c r="FY10" s="30">
        <f t="shared" si="2"/>
      </c>
      <c r="FZ10" s="30">
        <f t="shared" si="2"/>
      </c>
      <c r="GA10" s="30">
        <f t="shared" si="2"/>
      </c>
      <c r="GB10" s="30">
        <f t="shared" si="2"/>
      </c>
      <c r="GC10" s="30">
        <f t="shared" si="2"/>
      </c>
      <c r="GD10" s="30">
        <f t="shared" si="2"/>
      </c>
      <c r="GE10" s="30">
        <f t="shared" si="2"/>
      </c>
      <c r="GF10" s="30">
        <f t="shared" si="2"/>
      </c>
      <c r="GG10" s="30">
        <f t="shared" si="2"/>
      </c>
      <c r="GH10" s="30">
        <f t="shared" si="2"/>
      </c>
      <c r="GI10" s="30">
        <f t="shared" si="2"/>
      </c>
      <c r="GJ10" s="30">
        <f t="shared" si="2"/>
      </c>
      <c r="GK10" s="30">
        <f t="shared" si="2"/>
      </c>
      <c r="GL10" s="30">
        <f t="shared" si="2"/>
      </c>
      <c r="GM10" s="30">
        <f t="shared" si="2"/>
      </c>
      <c r="GN10" s="30">
        <f aca="true" t="shared" si="3" ref="GN10:IV10">IF(GN5=0,"",POWER(GN5-SUM($C5:$IV5)/$C8,2))</f>
      </c>
      <c r="GO10" s="30">
        <f t="shared" si="3"/>
      </c>
      <c r="GP10" s="30">
        <f t="shared" si="3"/>
      </c>
      <c r="GQ10" s="30">
        <f t="shared" si="3"/>
      </c>
      <c r="GR10" s="30">
        <f t="shared" si="3"/>
      </c>
      <c r="GS10" s="30">
        <f t="shared" si="3"/>
      </c>
      <c r="GT10" s="30">
        <f t="shared" si="3"/>
      </c>
      <c r="GU10" s="30">
        <f t="shared" si="3"/>
      </c>
      <c r="GV10" s="30">
        <f t="shared" si="3"/>
      </c>
      <c r="GW10" s="30">
        <f t="shared" si="3"/>
      </c>
      <c r="GX10" s="30">
        <f t="shared" si="3"/>
      </c>
      <c r="GY10" s="30">
        <f t="shared" si="3"/>
      </c>
      <c r="GZ10" s="30">
        <f t="shared" si="3"/>
      </c>
      <c r="HA10" s="30">
        <f t="shared" si="3"/>
      </c>
      <c r="HB10" s="30">
        <f t="shared" si="3"/>
      </c>
      <c r="HC10" s="30">
        <f t="shared" si="3"/>
      </c>
      <c r="HD10" s="30">
        <f t="shared" si="3"/>
      </c>
      <c r="HE10" s="30">
        <f t="shared" si="3"/>
      </c>
      <c r="HF10" s="30">
        <f t="shared" si="3"/>
      </c>
      <c r="HG10" s="30">
        <f t="shared" si="3"/>
      </c>
      <c r="HH10" s="30">
        <f t="shared" si="3"/>
      </c>
      <c r="HI10" s="30">
        <f t="shared" si="3"/>
      </c>
      <c r="HJ10" s="30">
        <f t="shared" si="3"/>
      </c>
      <c r="HK10" s="30">
        <f t="shared" si="3"/>
      </c>
      <c r="HL10" s="30">
        <f t="shared" si="3"/>
      </c>
      <c r="HM10" s="30">
        <f t="shared" si="3"/>
      </c>
      <c r="HN10" s="30">
        <f t="shared" si="3"/>
      </c>
      <c r="HO10" s="30">
        <f t="shared" si="3"/>
      </c>
      <c r="HP10" s="30">
        <f t="shared" si="3"/>
      </c>
      <c r="HQ10" s="30">
        <f t="shared" si="3"/>
      </c>
      <c r="HR10" s="30">
        <f t="shared" si="3"/>
      </c>
      <c r="HS10" s="30">
        <f t="shared" si="3"/>
      </c>
      <c r="HT10" s="30">
        <f t="shared" si="3"/>
      </c>
      <c r="HU10" s="30">
        <f t="shared" si="3"/>
      </c>
      <c r="HV10" s="30">
        <f t="shared" si="3"/>
      </c>
      <c r="HW10" s="30">
        <f t="shared" si="3"/>
      </c>
      <c r="HX10" s="30">
        <f t="shared" si="3"/>
      </c>
      <c r="HY10" s="30">
        <f t="shared" si="3"/>
      </c>
      <c r="HZ10" s="30">
        <f t="shared" si="3"/>
      </c>
      <c r="IA10" s="30">
        <f t="shared" si="3"/>
      </c>
      <c r="IB10" s="30">
        <f t="shared" si="3"/>
      </c>
      <c r="IC10" s="30">
        <f t="shared" si="3"/>
      </c>
      <c r="ID10" s="30">
        <f t="shared" si="3"/>
      </c>
      <c r="IE10" s="30">
        <f t="shared" si="3"/>
      </c>
      <c r="IF10" s="30">
        <f t="shared" si="3"/>
      </c>
      <c r="IG10" s="30">
        <f t="shared" si="3"/>
      </c>
      <c r="IH10" s="30">
        <f t="shared" si="3"/>
      </c>
      <c r="II10" s="30">
        <f t="shared" si="3"/>
      </c>
      <c r="IJ10" s="30">
        <f t="shared" si="3"/>
      </c>
      <c r="IK10" s="30">
        <f t="shared" si="3"/>
      </c>
      <c r="IL10" s="30">
        <f t="shared" si="3"/>
      </c>
      <c r="IM10" s="30">
        <f t="shared" si="3"/>
      </c>
      <c r="IN10" s="30">
        <f t="shared" si="3"/>
      </c>
      <c r="IO10" s="30">
        <f t="shared" si="3"/>
      </c>
      <c r="IP10" s="30">
        <f t="shared" si="3"/>
      </c>
      <c r="IQ10" s="30">
        <f t="shared" si="3"/>
      </c>
      <c r="IR10" s="30">
        <f t="shared" si="3"/>
      </c>
      <c r="IS10" s="30">
        <f t="shared" si="3"/>
      </c>
      <c r="IT10" s="30">
        <f t="shared" si="3"/>
      </c>
      <c r="IU10" s="30">
        <f t="shared" si="3"/>
      </c>
      <c r="IV10" s="30">
        <f t="shared" si="3"/>
      </c>
    </row>
    <row r="11" spans="1:256" s="49" customFormat="1" ht="18" customHeight="1" thickBot="1">
      <c r="A11" s="15"/>
      <c r="B11" s="18" t="s">
        <v>11</v>
      </c>
      <c r="C11" s="32">
        <f aca="true" t="shared" si="4" ref="C11:L11">IF(C6=0,"",POWER(C6,2))</f>
      </c>
      <c r="D11" s="33">
        <f t="shared" si="4"/>
      </c>
      <c r="E11" s="33">
        <f t="shared" si="4"/>
      </c>
      <c r="F11" s="33">
        <f t="shared" si="4"/>
      </c>
      <c r="G11" s="33">
        <f t="shared" si="4"/>
      </c>
      <c r="H11" s="33">
        <f t="shared" si="4"/>
      </c>
      <c r="I11" s="33">
        <f t="shared" si="4"/>
      </c>
      <c r="J11" s="33">
        <f t="shared" si="4"/>
      </c>
      <c r="K11" s="33">
        <f t="shared" si="4"/>
      </c>
      <c r="L11" s="33">
        <f t="shared" si="4"/>
      </c>
      <c r="M11" s="33">
        <f aca="true" t="shared" si="5" ref="M11:BX11">IF(M6=0,"",POWER(M6,2))</f>
      </c>
      <c r="N11" s="33">
        <f t="shared" si="5"/>
      </c>
      <c r="O11" s="33">
        <f t="shared" si="5"/>
      </c>
      <c r="P11" s="33">
        <f t="shared" si="5"/>
      </c>
      <c r="Q11" s="33">
        <f t="shared" si="5"/>
      </c>
      <c r="R11" s="33">
        <f t="shared" si="5"/>
      </c>
      <c r="S11" s="33">
        <f t="shared" si="5"/>
      </c>
      <c r="T11" s="33">
        <f t="shared" si="5"/>
      </c>
      <c r="U11" s="33">
        <f t="shared" si="5"/>
      </c>
      <c r="V11" s="33">
        <f t="shared" si="5"/>
      </c>
      <c r="W11" s="33">
        <f t="shared" si="5"/>
      </c>
      <c r="X11" s="33">
        <f t="shared" si="5"/>
      </c>
      <c r="Y11" s="33">
        <f t="shared" si="5"/>
      </c>
      <c r="Z11" s="33">
        <f t="shared" si="5"/>
      </c>
      <c r="AA11" s="33">
        <f t="shared" si="5"/>
      </c>
      <c r="AB11" s="33">
        <f t="shared" si="5"/>
      </c>
      <c r="AC11" s="33">
        <f t="shared" si="5"/>
      </c>
      <c r="AD11" s="33">
        <f t="shared" si="5"/>
      </c>
      <c r="AE11" s="33">
        <f t="shared" si="5"/>
      </c>
      <c r="AF11" s="33">
        <f t="shared" si="5"/>
      </c>
      <c r="AG11" s="33">
        <f t="shared" si="5"/>
      </c>
      <c r="AH11" s="33">
        <f t="shared" si="5"/>
      </c>
      <c r="AI11" s="33">
        <f t="shared" si="5"/>
      </c>
      <c r="AJ11" s="33">
        <f t="shared" si="5"/>
      </c>
      <c r="AK11" s="33">
        <f t="shared" si="5"/>
      </c>
      <c r="AL11" s="33">
        <f t="shared" si="5"/>
      </c>
      <c r="AM11" s="33">
        <f t="shared" si="5"/>
      </c>
      <c r="AN11" s="33">
        <f t="shared" si="5"/>
      </c>
      <c r="AO11" s="33">
        <f t="shared" si="5"/>
      </c>
      <c r="AP11" s="33">
        <f t="shared" si="5"/>
      </c>
      <c r="AQ11" s="33">
        <f t="shared" si="5"/>
      </c>
      <c r="AR11" s="33">
        <f t="shared" si="5"/>
      </c>
      <c r="AS11" s="33">
        <f t="shared" si="5"/>
      </c>
      <c r="AT11" s="33">
        <f t="shared" si="5"/>
      </c>
      <c r="AU11" s="33">
        <f t="shared" si="5"/>
      </c>
      <c r="AV11" s="33">
        <f t="shared" si="5"/>
      </c>
      <c r="AW11" s="33">
        <f t="shared" si="5"/>
      </c>
      <c r="AX11" s="33">
        <f t="shared" si="5"/>
      </c>
      <c r="AY11" s="33">
        <f t="shared" si="5"/>
      </c>
      <c r="AZ11" s="33">
        <f t="shared" si="5"/>
      </c>
      <c r="BA11" s="33">
        <f t="shared" si="5"/>
      </c>
      <c r="BB11" s="33">
        <f t="shared" si="5"/>
      </c>
      <c r="BC11" s="33">
        <f t="shared" si="5"/>
      </c>
      <c r="BD11" s="33">
        <f t="shared" si="5"/>
      </c>
      <c r="BE11" s="33">
        <f t="shared" si="5"/>
      </c>
      <c r="BF11" s="33">
        <f t="shared" si="5"/>
      </c>
      <c r="BG11" s="33">
        <f t="shared" si="5"/>
      </c>
      <c r="BH11" s="33">
        <f t="shared" si="5"/>
      </c>
      <c r="BI11" s="33">
        <f t="shared" si="5"/>
      </c>
      <c r="BJ11" s="33">
        <f t="shared" si="5"/>
      </c>
      <c r="BK11" s="33">
        <f t="shared" si="5"/>
      </c>
      <c r="BL11" s="33">
        <f t="shared" si="5"/>
      </c>
      <c r="BM11" s="33">
        <f t="shared" si="5"/>
      </c>
      <c r="BN11" s="33">
        <f t="shared" si="5"/>
      </c>
      <c r="BO11" s="33">
        <f t="shared" si="5"/>
      </c>
      <c r="BP11" s="33">
        <f t="shared" si="5"/>
      </c>
      <c r="BQ11" s="33">
        <f t="shared" si="5"/>
      </c>
      <c r="BR11" s="33">
        <f t="shared" si="5"/>
      </c>
      <c r="BS11" s="33">
        <f t="shared" si="5"/>
      </c>
      <c r="BT11" s="33">
        <f t="shared" si="5"/>
      </c>
      <c r="BU11" s="33">
        <f t="shared" si="5"/>
      </c>
      <c r="BV11" s="33">
        <f t="shared" si="5"/>
      </c>
      <c r="BW11" s="33">
        <f t="shared" si="5"/>
      </c>
      <c r="BX11" s="33">
        <f t="shared" si="5"/>
      </c>
      <c r="BY11" s="33">
        <f aca="true" t="shared" si="6" ref="BY11:EJ11">IF(BY6=0,"",POWER(BY6,2))</f>
      </c>
      <c r="BZ11" s="33">
        <f t="shared" si="6"/>
      </c>
      <c r="CA11" s="33">
        <f t="shared" si="6"/>
      </c>
      <c r="CB11" s="33">
        <f t="shared" si="6"/>
      </c>
      <c r="CC11" s="33">
        <f t="shared" si="6"/>
      </c>
      <c r="CD11" s="33">
        <f t="shared" si="6"/>
      </c>
      <c r="CE11" s="33">
        <f t="shared" si="6"/>
      </c>
      <c r="CF11" s="33">
        <f t="shared" si="6"/>
      </c>
      <c r="CG11" s="33">
        <f t="shared" si="6"/>
      </c>
      <c r="CH11" s="33">
        <f t="shared" si="6"/>
      </c>
      <c r="CI11" s="33">
        <f t="shared" si="6"/>
      </c>
      <c r="CJ11" s="33">
        <f t="shared" si="6"/>
      </c>
      <c r="CK11" s="33">
        <f t="shared" si="6"/>
      </c>
      <c r="CL11" s="33">
        <f t="shared" si="6"/>
      </c>
      <c r="CM11" s="33">
        <f t="shared" si="6"/>
      </c>
      <c r="CN11" s="33">
        <f t="shared" si="6"/>
      </c>
      <c r="CO11" s="33">
        <f t="shared" si="6"/>
      </c>
      <c r="CP11" s="33">
        <f t="shared" si="6"/>
      </c>
      <c r="CQ11" s="33">
        <f t="shared" si="6"/>
      </c>
      <c r="CR11" s="33">
        <f t="shared" si="6"/>
      </c>
      <c r="CS11" s="33">
        <f t="shared" si="6"/>
      </c>
      <c r="CT11" s="33">
        <f t="shared" si="6"/>
      </c>
      <c r="CU11" s="33">
        <f t="shared" si="6"/>
      </c>
      <c r="CV11" s="33">
        <f t="shared" si="6"/>
      </c>
      <c r="CW11" s="33">
        <f t="shared" si="6"/>
      </c>
      <c r="CX11" s="33">
        <f t="shared" si="6"/>
      </c>
      <c r="CY11" s="33">
        <f t="shared" si="6"/>
      </c>
      <c r="CZ11" s="33">
        <f t="shared" si="6"/>
      </c>
      <c r="DA11" s="33">
        <f t="shared" si="6"/>
      </c>
      <c r="DB11" s="33">
        <f t="shared" si="6"/>
      </c>
      <c r="DC11" s="33">
        <f t="shared" si="6"/>
      </c>
      <c r="DD11" s="33">
        <f t="shared" si="6"/>
      </c>
      <c r="DE11" s="33">
        <f t="shared" si="6"/>
      </c>
      <c r="DF11" s="33">
        <f t="shared" si="6"/>
      </c>
      <c r="DG11" s="33">
        <f t="shared" si="6"/>
      </c>
      <c r="DH11" s="33">
        <f t="shared" si="6"/>
      </c>
      <c r="DI11" s="33">
        <f t="shared" si="6"/>
      </c>
      <c r="DJ11" s="33">
        <f t="shared" si="6"/>
      </c>
      <c r="DK11" s="33">
        <f t="shared" si="6"/>
      </c>
      <c r="DL11" s="33">
        <f t="shared" si="6"/>
      </c>
      <c r="DM11" s="33">
        <f t="shared" si="6"/>
      </c>
      <c r="DN11" s="33">
        <f t="shared" si="6"/>
      </c>
      <c r="DO11" s="33">
        <f t="shared" si="6"/>
      </c>
      <c r="DP11" s="33">
        <f t="shared" si="6"/>
      </c>
      <c r="DQ11" s="33">
        <f t="shared" si="6"/>
      </c>
      <c r="DR11" s="33">
        <f t="shared" si="6"/>
      </c>
      <c r="DS11" s="33">
        <f t="shared" si="6"/>
      </c>
      <c r="DT11" s="33">
        <f t="shared" si="6"/>
      </c>
      <c r="DU11" s="33">
        <f t="shared" si="6"/>
      </c>
      <c r="DV11" s="33">
        <f t="shared" si="6"/>
      </c>
      <c r="DW11" s="33">
        <f t="shared" si="6"/>
      </c>
      <c r="DX11" s="33">
        <f t="shared" si="6"/>
      </c>
      <c r="DY11" s="33">
        <f t="shared" si="6"/>
      </c>
      <c r="DZ11" s="33">
        <f t="shared" si="6"/>
      </c>
      <c r="EA11" s="33">
        <f t="shared" si="6"/>
      </c>
      <c r="EB11" s="33">
        <f t="shared" si="6"/>
      </c>
      <c r="EC11" s="33">
        <f t="shared" si="6"/>
      </c>
      <c r="ED11" s="33">
        <f t="shared" si="6"/>
      </c>
      <c r="EE11" s="33">
        <f t="shared" si="6"/>
      </c>
      <c r="EF11" s="33">
        <f t="shared" si="6"/>
      </c>
      <c r="EG11" s="33">
        <f t="shared" si="6"/>
      </c>
      <c r="EH11" s="33">
        <f t="shared" si="6"/>
      </c>
      <c r="EI11" s="33">
        <f t="shared" si="6"/>
      </c>
      <c r="EJ11" s="33">
        <f t="shared" si="6"/>
      </c>
      <c r="EK11" s="33">
        <f aca="true" t="shared" si="7" ref="EK11:GV11">IF(EK6=0,"",POWER(EK6,2))</f>
      </c>
      <c r="EL11" s="33">
        <f t="shared" si="7"/>
      </c>
      <c r="EM11" s="33">
        <f t="shared" si="7"/>
      </c>
      <c r="EN11" s="33">
        <f t="shared" si="7"/>
      </c>
      <c r="EO11" s="33">
        <f t="shared" si="7"/>
      </c>
      <c r="EP11" s="33">
        <f t="shared" si="7"/>
      </c>
      <c r="EQ11" s="33">
        <f t="shared" si="7"/>
      </c>
      <c r="ER11" s="33">
        <f t="shared" si="7"/>
      </c>
      <c r="ES11" s="33">
        <f t="shared" si="7"/>
      </c>
      <c r="ET11" s="33">
        <f t="shared" si="7"/>
      </c>
      <c r="EU11" s="33">
        <f t="shared" si="7"/>
      </c>
      <c r="EV11" s="33">
        <f t="shared" si="7"/>
      </c>
      <c r="EW11" s="33">
        <f t="shared" si="7"/>
      </c>
      <c r="EX11" s="33">
        <f t="shared" si="7"/>
      </c>
      <c r="EY11" s="33">
        <f t="shared" si="7"/>
      </c>
      <c r="EZ11" s="33">
        <f t="shared" si="7"/>
      </c>
      <c r="FA11" s="33">
        <f t="shared" si="7"/>
      </c>
      <c r="FB11" s="33">
        <f t="shared" si="7"/>
      </c>
      <c r="FC11" s="33">
        <f t="shared" si="7"/>
      </c>
      <c r="FD11" s="33">
        <f t="shared" si="7"/>
      </c>
      <c r="FE11" s="33">
        <f t="shared" si="7"/>
      </c>
      <c r="FF11" s="33">
        <f t="shared" si="7"/>
      </c>
      <c r="FG11" s="33">
        <f t="shared" si="7"/>
      </c>
      <c r="FH11" s="33">
        <f t="shared" si="7"/>
      </c>
      <c r="FI11" s="33">
        <f t="shared" si="7"/>
      </c>
      <c r="FJ11" s="33">
        <f t="shared" si="7"/>
      </c>
      <c r="FK11" s="33">
        <f t="shared" si="7"/>
      </c>
      <c r="FL11" s="33">
        <f t="shared" si="7"/>
      </c>
      <c r="FM11" s="33">
        <f t="shared" si="7"/>
      </c>
      <c r="FN11" s="33">
        <f t="shared" si="7"/>
      </c>
      <c r="FO11" s="33">
        <f t="shared" si="7"/>
      </c>
      <c r="FP11" s="33">
        <f t="shared" si="7"/>
      </c>
      <c r="FQ11" s="33">
        <f t="shared" si="7"/>
      </c>
      <c r="FR11" s="33">
        <f t="shared" si="7"/>
      </c>
      <c r="FS11" s="33">
        <f t="shared" si="7"/>
      </c>
      <c r="FT11" s="33">
        <f t="shared" si="7"/>
      </c>
      <c r="FU11" s="33">
        <f t="shared" si="7"/>
      </c>
      <c r="FV11" s="33">
        <f t="shared" si="7"/>
      </c>
      <c r="FW11" s="33">
        <f t="shared" si="7"/>
      </c>
      <c r="FX11" s="33">
        <f t="shared" si="7"/>
      </c>
      <c r="FY11" s="33">
        <f t="shared" si="7"/>
      </c>
      <c r="FZ11" s="33">
        <f t="shared" si="7"/>
      </c>
      <c r="GA11" s="33">
        <f t="shared" si="7"/>
      </c>
      <c r="GB11" s="33">
        <f t="shared" si="7"/>
      </c>
      <c r="GC11" s="33">
        <f t="shared" si="7"/>
      </c>
      <c r="GD11" s="33">
        <f t="shared" si="7"/>
      </c>
      <c r="GE11" s="33">
        <f t="shared" si="7"/>
      </c>
      <c r="GF11" s="33">
        <f t="shared" si="7"/>
      </c>
      <c r="GG11" s="33">
        <f t="shared" si="7"/>
      </c>
      <c r="GH11" s="33">
        <f t="shared" si="7"/>
      </c>
      <c r="GI11" s="33">
        <f t="shared" si="7"/>
      </c>
      <c r="GJ11" s="33">
        <f t="shared" si="7"/>
      </c>
      <c r="GK11" s="33">
        <f t="shared" si="7"/>
      </c>
      <c r="GL11" s="33">
        <f t="shared" si="7"/>
      </c>
      <c r="GM11" s="33">
        <f t="shared" si="7"/>
      </c>
      <c r="GN11" s="33">
        <f t="shared" si="7"/>
      </c>
      <c r="GO11" s="33">
        <f t="shared" si="7"/>
      </c>
      <c r="GP11" s="33">
        <f t="shared" si="7"/>
      </c>
      <c r="GQ11" s="33">
        <f t="shared" si="7"/>
      </c>
      <c r="GR11" s="33">
        <f t="shared" si="7"/>
      </c>
      <c r="GS11" s="33">
        <f t="shared" si="7"/>
      </c>
      <c r="GT11" s="33">
        <f t="shared" si="7"/>
      </c>
      <c r="GU11" s="33">
        <f t="shared" si="7"/>
      </c>
      <c r="GV11" s="33">
        <f t="shared" si="7"/>
      </c>
      <c r="GW11" s="33">
        <f aca="true" t="shared" si="8" ref="GW11:IV11">IF(GW6=0,"",POWER(GW6,2))</f>
      </c>
      <c r="GX11" s="33">
        <f t="shared" si="8"/>
      </c>
      <c r="GY11" s="33">
        <f t="shared" si="8"/>
      </c>
      <c r="GZ11" s="33">
        <f t="shared" si="8"/>
      </c>
      <c r="HA11" s="33">
        <f t="shared" si="8"/>
      </c>
      <c r="HB11" s="33">
        <f t="shared" si="8"/>
      </c>
      <c r="HC11" s="33">
        <f t="shared" si="8"/>
      </c>
      <c r="HD11" s="33">
        <f t="shared" si="8"/>
      </c>
      <c r="HE11" s="33">
        <f t="shared" si="8"/>
      </c>
      <c r="HF11" s="33">
        <f t="shared" si="8"/>
      </c>
      <c r="HG11" s="33">
        <f t="shared" si="8"/>
      </c>
      <c r="HH11" s="33">
        <f t="shared" si="8"/>
      </c>
      <c r="HI11" s="33">
        <f t="shared" si="8"/>
      </c>
      <c r="HJ11" s="33">
        <f t="shared" si="8"/>
      </c>
      <c r="HK11" s="33">
        <f t="shared" si="8"/>
      </c>
      <c r="HL11" s="33">
        <f t="shared" si="8"/>
      </c>
      <c r="HM11" s="33">
        <f t="shared" si="8"/>
      </c>
      <c r="HN11" s="33">
        <f t="shared" si="8"/>
      </c>
      <c r="HO11" s="33">
        <f t="shared" si="8"/>
      </c>
      <c r="HP11" s="33">
        <f t="shared" si="8"/>
      </c>
      <c r="HQ11" s="33">
        <f t="shared" si="8"/>
      </c>
      <c r="HR11" s="33">
        <f t="shared" si="8"/>
      </c>
      <c r="HS11" s="33">
        <f t="shared" si="8"/>
      </c>
      <c r="HT11" s="33">
        <f t="shared" si="8"/>
      </c>
      <c r="HU11" s="33">
        <f t="shared" si="8"/>
      </c>
      <c r="HV11" s="33">
        <f t="shared" si="8"/>
      </c>
      <c r="HW11" s="33">
        <f t="shared" si="8"/>
      </c>
      <c r="HX11" s="33">
        <f t="shared" si="8"/>
      </c>
      <c r="HY11" s="33">
        <f t="shared" si="8"/>
      </c>
      <c r="HZ11" s="33">
        <f t="shared" si="8"/>
      </c>
      <c r="IA11" s="33">
        <f t="shared" si="8"/>
      </c>
      <c r="IB11" s="33">
        <f t="shared" si="8"/>
      </c>
      <c r="IC11" s="33">
        <f t="shared" si="8"/>
      </c>
      <c r="ID11" s="33">
        <f t="shared" si="8"/>
      </c>
      <c r="IE11" s="33">
        <f t="shared" si="8"/>
      </c>
      <c r="IF11" s="33">
        <f t="shared" si="8"/>
      </c>
      <c r="IG11" s="33">
        <f t="shared" si="8"/>
      </c>
      <c r="IH11" s="33">
        <f t="shared" si="8"/>
      </c>
      <c r="II11" s="33">
        <f t="shared" si="8"/>
      </c>
      <c r="IJ11" s="33">
        <f t="shared" si="8"/>
      </c>
      <c r="IK11" s="33">
        <f t="shared" si="8"/>
      </c>
      <c r="IL11" s="33">
        <f t="shared" si="8"/>
      </c>
      <c r="IM11" s="33">
        <f t="shared" si="8"/>
      </c>
      <c r="IN11" s="33">
        <f t="shared" si="8"/>
      </c>
      <c r="IO11" s="33">
        <f t="shared" si="8"/>
      </c>
      <c r="IP11" s="33">
        <f t="shared" si="8"/>
      </c>
      <c r="IQ11" s="33">
        <f t="shared" si="8"/>
      </c>
      <c r="IR11" s="33">
        <f t="shared" si="8"/>
      </c>
      <c r="IS11" s="33">
        <f t="shared" si="8"/>
      </c>
      <c r="IT11" s="33">
        <f t="shared" si="8"/>
      </c>
      <c r="IU11" s="33">
        <f t="shared" si="8"/>
      </c>
      <c r="IV11" s="33">
        <f t="shared" si="8"/>
      </c>
    </row>
    <row r="12" spans="2:12" s="19" customFormat="1" ht="18" customHeight="1" thickBot="1">
      <c r="B12" s="45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2:12" s="9" customFormat="1" ht="18" customHeight="1">
      <c r="B13" s="17" t="s">
        <v>12</v>
      </c>
      <c r="C13" s="26">
        <f>IF(C5=0,"",SUM(C10:IV10)/C8)</f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2:12" s="9" customFormat="1" ht="18" customHeight="1" thickBot="1">
      <c r="B14" s="18" t="s">
        <v>13</v>
      </c>
      <c r="C14" s="27">
        <f>IF(C5=0,"",SUM(C11:IV11)/C8)</f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2:12" s="9" customFormat="1" ht="18" customHeight="1" thickBot="1">
      <c r="B15" s="20" t="s">
        <v>17</v>
      </c>
      <c r="C15" s="28">
        <f>IF(C5=0,"",SQRT(C13/C14))</f>
      </c>
      <c r="D15" s="15"/>
      <c r="E15" s="15"/>
      <c r="F15" s="15"/>
      <c r="G15" s="15"/>
      <c r="H15" s="15"/>
      <c r="I15" s="15"/>
      <c r="J15" s="15"/>
      <c r="K15" s="15"/>
      <c r="L15" s="15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</sheetData>
  <sheetProtection sheet="1" formatCells="0" formatColumns="0" formatRows="0" insertColumns="0" insertRows="0" insertHyperlinks="0" sort="0" autoFilter="0" pivotTables="0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4" sqref="C4"/>
    </sheetView>
  </sheetViews>
  <sheetFormatPr defaultColWidth="9.00390625" defaultRowHeight="13.5"/>
  <cols>
    <col min="1" max="1" width="2.625" style="1" customWidth="1"/>
    <col min="2" max="2" width="36.625" style="1" customWidth="1"/>
    <col min="3" max="16384" width="9.00390625" style="1" customWidth="1"/>
  </cols>
  <sheetData>
    <row r="1" ht="24.75" customHeight="1">
      <c r="A1" s="51" t="s">
        <v>20</v>
      </c>
    </row>
    <row r="2" ht="13.5" customHeight="1"/>
    <row r="3" ht="13.5" customHeight="1" thickBot="1"/>
    <row r="4" spans="2:3" ht="18" customHeight="1">
      <c r="B4" s="5" t="s">
        <v>4</v>
      </c>
      <c r="C4" s="23"/>
    </row>
    <row r="5" spans="2:3" ht="18" customHeight="1">
      <c r="B5" s="8" t="s">
        <v>5</v>
      </c>
      <c r="C5" s="41"/>
    </row>
    <row r="6" spans="2:3" ht="18" customHeight="1" thickBot="1">
      <c r="B6" s="6" t="s">
        <v>0</v>
      </c>
      <c r="C6" s="42"/>
    </row>
    <row r="7" spans="2:3" ht="18" customHeight="1" thickBot="1">
      <c r="B7" s="7" t="s">
        <v>15</v>
      </c>
      <c r="C7" s="43">
        <f>IF(C6=0,"",(C4-C5)/(C4+C5)*100/C6)</f>
      </c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</sheetData>
  <sheetProtection sheet="1" formatCells="0" formatColumns="0" formatRows="0" insertColumns="0" insertRows="0" insertHyperlinks="0" deleteRows="0" sort="0" autoFilter="0" pivotTables="0"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4" sqref="C4"/>
    </sheetView>
  </sheetViews>
  <sheetFormatPr defaultColWidth="9.00390625" defaultRowHeight="13.5"/>
  <cols>
    <col min="1" max="1" width="2.625" style="1" customWidth="1"/>
    <col min="2" max="2" width="36.625" style="1" customWidth="1"/>
    <col min="3" max="16384" width="9.00390625" style="1" customWidth="1"/>
  </cols>
  <sheetData>
    <row r="1" ht="24.75" customHeight="1">
      <c r="A1" s="51" t="s">
        <v>21</v>
      </c>
    </row>
    <row r="2" ht="13.5" customHeight="1"/>
    <row r="3" ht="13.5" customHeight="1" thickBot="1"/>
    <row r="4" spans="2:3" ht="18" customHeight="1">
      <c r="B4" s="5" t="s">
        <v>6</v>
      </c>
      <c r="C4" s="23"/>
    </row>
    <row r="5" spans="2:3" ht="18" customHeight="1" thickBot="1">
      <c r="B5" s="6" t="s">
        <v>7</v>
      </c>
      <c r="C5" s="42"/>
    </row>
    <row r="6" spans="2:3" ht="18" customHeight="1" thickBot="1">
      <c r="B6" s="7" t="s">
        <v>16</v>
      </c>
      <c r="C6" s="43">
        <f>IF(C5=0,"",SQRT((POWER(C4,2)-POWER(C5,2))/POWER(C5,2)))</f>
      </c>
    </row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>
      <c r="E21" s="2"/>
    </row>
    <row r="22" ht="13.5" customHeight="1"/>
    <row r="23" ht="13.5" customHeight="1"/>
    <row r="24" ht="13.5" customHeight="1"/>
    <row r="25" ht="13.5" customHeight="1"/>
    <row r="26" ht="13.5" customHeight="1"/>
  </sheetData>
  <sheetProtection sheet="1" formatCells="0" formatColumns="0" formatRows="0" insertColumns="0" insertRows="0" insertHyperlinks="0" sort="0" autoFilter="0" pivotTables="0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長野県MR研究会Ⅱ</dc:creator>
  <cp:keywords/>
  <dc:description/>
  <cp:lastModifiedBy>Yasuo Adachi</cp:lastModifiedBy>
  <dcterms:created xsi:type="dcterms:W3CDTF">2005-10-19T09:24:21Z</dcterms:created>
  <dcterms:modified xsi:type="dcterms:W3CDTF">2008-08-31T00:17:14Z</dcterms:modified>
  <cp:category/>
  <cp:version/>
  <cp:contentType/>
  <cp:contentStatus/>
</cp:coreProperties>
</file>